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 BAUTISTA\Desktop\LDF CUENTA PUBLICA ASE 2023\PARA PUBLICAR\"/>
    </mc:Choice>
  </mc:AlternateContent>
  <xr:revisionPtr revIDLastSave="0" documentId="13_ncr:1_{C4792B69-141A-4B48-A58C-04C340F97088}" xr6:coauthVersionLast="46" xr6:coauthVersionMax="47" xr10:uidLastSave="{00000000-0000-0000-0000-000000000000}"/>
  <bookViews>
    <workbookView xWindow="-120" yWindow="-120" windowWidth="24240" windowHeight="13140" xr2:uid="{EF5AA7B8-EAEE-492D-90E7-346AAB1B18F3}"/>
  </bookViews>
  <sheets>
    <sheet name="LDF-7" sheetId="1" r:id="rId1"/>
  </sheets>
  <definedNames>
    <definedName name="_xlnm.Print_Area" localSheetId="0">'LDF-7'!$A$1:$L$139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D10" i="1"/>
  <c r="D117" i="1" s="1"/>
  <c r="E63" i="1"/>
  <c r="F63" i="1"/>
  <c r="E117" i="1" l="1"/>
  <c r="I63" i="1"/>
  <c r="I117" i="1" s="1"/>
  <c r="H63" i="1"/>
  <c r="G63" i="1"/>
  <c r="F117" i="1"/>
  <c r="H117" i="1" l="1"/>
  <c r="G117" i="1"/>
</calcChain>
</file>

<file path=xl/sharedStrings.xml><?xml version="1.0" encoding="utf-8"?>
<sst xmlns="http://schemas.openxmlformats.org/spreadsheetml/2006/main" count="121" uniqueCount="69">
  <si>
    <t>Formato LDF-7</t>
  </si>
  <si>
    <t>FISCALÍA GENERAL DEL ESTADO DE GUERRERO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</si>
  <si>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</si>
  <si>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</si>
  <si>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</si>
  <si>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</si>
  <si>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</si>
  <si>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</si>
  <si>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                                                                            (d)</t>
  </si>
  <si>
    <t>Ampliaciones/ (Reducciones)</t>
  </si>
  <si>
    <t>Modificado</t>
  </si>
  <si>
    <t>Devengado</t>
  </si>
  <si>
    <t>Pagado</t>
  </si>
  <si>
    <t>I. Gasto No Etiquetado                                                                                                   (I=A+B+C+D+E+F+G+H)</t>
  </si>
  <si>
    <t>Contraloría Interna</t>
  </si>
  <si>
    <t>*Acapulco</t>
  </si>
  <si>
    <t>*Centro (Chilpancingo)</t>
  </si>
  <si>
    <t>*Costa Chica (Ometepec)</t>
  </si>
  <si>
    <t>*Costa Grande (Zihuatanejo)</t>
  </si>
  <si>
    <t>*Norte (Iguala)</t>
  </si>
  <si>
    <t>II. Gasto Etiquetado                                                                                                                      (II=A+B+C+D+E+F+G+H)</t>
  </si>
  <si>
    <t>III. Total de Egresos (III = I + II)</t>
  </si>
  <si>
    <t>Fiscalía General</t>
  </si>
  <si>
    <t>Dirección General De Información Y Comunicación</t>
  </si>
  <si>
    <t>Visitaduría General</t>
  </si>
  <si>
    <t xml:space="preserve">Coordinación De Asesores </t>
  </si>
  <si>
    <t>Fiscalía Especializada En Combate A La Corrupción</t>
  </si>
  <si>
    <t>Fiscalía Especializada En Delitos Electorales</t>
  </si>
  <si>
    <t>Instituto De Formación Y Capacitación Profesional</t>
  </si>
  <si>
    <t>Centro De Justicia Para Mujeres</t>
  </si>
  <si>
    <t>Vicefiscalía De Prevención Y Seguimiento</t>
  </si>
  <si>
    <t>Dirección General De Atención A Víctimas U Ofendidos Del Delito</t>
  </si>
  <si>
    <t>Dirección General Jurídica</t>
  </si>
  <si>
    <t>Dirección General De Atención Temprana</t>
  </si>
  <si>
    <t>Dirección General De Atención Ciudadana</t>
  </si>
  <si>
    <t>Dirección General De Tecnologías De La Información</t>
  </si>
  <si>
    <t>Centro De Justicia Alternativa En Materia Penal</t>
  </si>
  <si>
    <t>Coordinación General De La Policia Investigadora Ministerial</t>
  </si>
  <si>
    <t>Agencia Estatal De Investigaciones</t>
  </si>
  <si>
    <t>Vicefiscalía De Investigación</t>
  </si>
  <si>
    <t>Coordinación General De Los Servicios Periciales</t>
  </si>
  <si>
    <t>Dirección General De Investigaciones</t>
  </si>
  <si>
    <t>Dirección General De Control De Procesos Penales Y Litigación</t>
  </si>
  <si>
    <t>Dirección General De Investigaciones Especializadas</t>
  </si>
  <si>
    <t>Dirección General De Inteligencia Y Análisis</t>
  </si>
  <si>
    <t>Unidad Especializada Para La Investigación De Los Delitos De Trata De Personas</t>
  </si>
  <si>
    <t>Unidad Especializada Para La Búsqueda De Personas No Localizadas</t>
  </si>
  <si>
    <t>Fiscalía Especializada Contra El Secuestro</t>
  </si>
  <si>
    <t>Fiscalía Especializada En Delitos Sexuales Y Violencia Familiar</t>
  </si>
  <si>
    <t>Fiscalía Especializada En Investigación De Delitos Graves</t>
  </si>
  <si>
    <t>Fiscalía Especializado En El Delito De Homicidio</t>
  </si>
  <si>
    <t>Fiscalía Especializada, Para La Investigación Del Delito De Homicidio Doloso Cometido En Agravio De Mujeres Y Demás Personas, Con Orientación O Preferencia Sexual Por Identidad O Expresión De Género</t>
  </si>
  <si>
    <t>Fiscalía Especializada En Robo De Vehículos</t>
  </si>
  <si>
    <t>Fiscalía Especializada En Narcomenudeo</t>
  </si>
  <si>
    <t>Fiscalía Especializada En Atención De Los Pueblos Indígenas Y Afromexicanos</t>
  </si>
  <si>
    <t>Fiscalía Especializada En Justicia Para Adolescentes</t>
  </si>
  <si>
    <t>Fiscalía Especializada Para La Protección De Los Derechos Humanos</t>
  </si>
  <si>
    <t>Fiscalías Regionales</t>
  </si>
  <si>
    <t>*Montaña (Tlapa De Comonfort)</t>
  </si>
  <si>
    <t>*Sierra (El Paraíso)</t>
  </si>
  <si>
    <t>*Tierra Caliente (Coyuca De Catalán)</t>
  </si>
  <si>
    <t>Vicefiscalía De Control, Evaluación Y Apoyo A La Procuración De Justicia</t>
  </si>
  <si>
    <t>Dirección General De Implementación Del Nuevo Sistema De Justicia Penal</t>
  </si>
  <si>
    <t>Dirección General De Recursos Humanos Y Desarrollo De Personal</t>
  </si>
  <si>
    <t>Dirección General De Presupuesto Y Administración</t>
  </si>
  <si>
    <t>Dirección General De Apoyo Técnico Y Logístico</t>
  </si>
  <si>
    <t>Fiscalía Especiallizada En Materia De Desaparición Forzada Y Busqueda</t>
  </si>
  <si>
    <t xml:space="preserve">Fiscalía Especializada En Atención Al Turista 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</si>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</sst>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0" fontId="0" fillId="0" borderId="11" xfId="0" applyBorder="1"/>
    <xf numFmtId="0" fontId="4" fillId="0" borderId="12" xfId="0" applyFont="1" applyBorder="1" applyAlignment="1">
      <alignment horizontal="left" vertical="center" wrapText="1"/>
    </xf>
    <xf numFmtId="43" fontId="4" fillId="0" borderId="13" xfId="1" applyFont="1" applyBorder="1" applyAlignment="1">
      <alignment horizontal="center" vertical="center" wrapText="1"/>
    </xf>
    <xf numFmtId="43" fontId="4" fillId="0" borderId="13" xfId="1" applyFont="1" applyBorder="1" applyAlignment="1">
      <alignment horizontal="right" vertical="center" wrapText="1"/>
    </xf>
    <xf numFmtId="2" fontId="4" fillId="0" borderId="13" xfId="1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43" fontId="3" fillId="0" borderId="13" xfId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justify" vertical="center" wrapText="1"/>
    </xf>
    <xf numFmtId="43" fontId="3" fillId="0" borderId="13" xfId="0" applyNumberFormat="1" applyFont="1" applyBorder="1" applyAlignment="1">
      <alignment horizontal="center" vertical="center" wrapText="1"/>
    </xf>
    <xf numFmtId="0" fontId="0" fillId="0" borderId="14" xfId="0" applyBorder="1"/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121</xdr:row>
      <xdr:rowOff>0</xdr:rowOff>
    </xdr:from>
    <xdr:to>
      <xdr:col>2</xdr:col>
      <xdr:colOff>1435100</xdr:colOff>
      <xdr:row>121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F7556488-D937-48B1-8718-D87CA1283F41}"/>
            </a:ext>
          </a:extLst>
        </xdr:cNvPr>
        <xdr:cNvSpPr txBox="1">
          <a:spLocks noChangeArrowheads="1"/>
        </xdr:cNvSpPr>
      </xdr:nvSpPr>
      <xdr:spPr bwMode="auto">
        <a:xfrm>
          <a:off x="0" y="26187797"/>
          <a:ext cx="2137569" cy="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19050</xdr:colOff>
      <xdr:row>1</xdr:row>
      <xdr:rowOff>123825</xdr:rowOff>
    </xdr:from>
    <xdr:to>
      <xdr:col>2</xdr:col>
      <xdr:colOff>1333440</xdr:colOff>
      <xdr:row>7</xdr:row>
      <xdr:rowOff>47626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273C9F26-9FDD-4ADE-9440-384041612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14325"/>
          <a:ext cx="1428690" cy="1228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3EB0B-33D9-471B-BE20-884859269051}">
  <dimension ref="B2:I118"/>
  <sheetViews>
    <sheetView tabSelected="1" zoomScale="140" zoomScaleNormal="140" zoomScaleSheetLayoutView="13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K9" sqref="K9"/>
    </sheetView>
  </sheetViews>
  <sheetFormatPr baseColWidth="10" defaultRowHeight="15" x14ac:dyDescent="0.25"/>
  <cols>
    <col min="1" max="1" width="8.85546875" customWidth="1"/>
    <col min="2" max="2" width="1.7109375" customWidth="1"/>
    <col min="3" max="3" width="28.7109375" customWidth="1"/>
    <col min="4" max="4" width="15.140625" customWidth="1"/>
    <col min="5" max="5" width="14.140625" customWidth="1"/>
    <col min="6" max="8" width="15.140625" customWidth="1"/>
    <col min="9" max="9" width="13.5703125" customWidth="1"/>
    <col min="10" max="10" width="0.140625" customWidth="1"/>
    <col min="11" max="11" width="11.42578125" customWidth="1"/>
    <col min="12" max="12" width="0.140625" customWidth="1"/>
  </cols>
  <sheetData>
    <row r="2" spans="2:9" ht="15" customHeight="1" thickBot="1" x14ac:dyDescent="0.3">
      <c r="H2" s="19" t="s">
        <v>0</v>
      </c>
      <c r="I2" s="19"/>
    </row>
    <row r="3" spans="2:9" ht="15.75" customHeight="1" x14ac:dyDescent="0.25">
      <c r="B3" s="20" t="s">
        <v>1</v>
      </c>
      <c r="C3" s="21"/>
      <c r="D3" s="21"/>
      <c r="E3" s="21"/>
      <c r="F3" s="21"/>
      <c r="G3" s="21"/>
      <c r="H3" s="21"/>
      <c r="I3" s="22"/>
    </row>
    <row r="4" spans="2:9" ht="15.75" customHeight="1" x14ac:dyDescent="0.25">
      <c r="B4" s="23" t="s">
        <v>2</v>
      </c>
      <c r="C4" s="24"/>
      <c r="D4" s="24"/>
      <c r="E4" s="24"/>
      <c r="F4" s="24"/>
      <c r="G4" s="24"/>
      <c r="H4" s="24"/>
      <c r="I4" s="25"/>
    </row>
    <row r="5" spans="2:9" ht="16.5" customHeight="1" x14ac:dyDescent="0.25">
      <c r="B5" s="23" t="s">
        <v>3</v>
      </c>
      <c r="C5" s="24"/>
      <c r="D5" s="24"/>
      <c r="E5" s="24"/>
      <c r="F5" s="24"/>
      <c r="G5" s="24"/>
      <c r="H5" s="24"/>
      <c r="I5" s="25"/>
    </row>
    <row r="6" spans="2:9" ht="17.25" customHeight="1" x14ac:dyDescent="0.25">
      <c r="B6" s="23" t="s">
        <v>68</v>
      </c>
      <c r="C6" s="24"/>
      <c r="D6" s="24"/>
      <c r="E6" s="24"/>
      <c r="F6" s="24"/>
      <c r="G6" s="24"/>
      <c r="H6" s="24"/>
      <c r="I6" s="25"/>
    </row>
    <row r="7" spans="2:9" ht="22.5" customHeight="1" thickBot="1" x14ac:dyDescent="0.3">
      <c r="B7" s="26" t="s">
        <v>4</v>
      </c>
      <c r="C7" s="27"/>
      <c r="D7" s="27"/>
      <c r="E7" s="27"/>
      <c r="F7" s="27"/>
      <c r="G7" s="27"/>
      <c r="H7" s="27"/>
      <c r="I7" s="28"/>
    </row>
    <row r="8" spans="2:9" ht="15.75" thickBot="1" x14ac:dyDescent="0.3">
      <c r="B8" s="29" t="s">
        <v>5</v>
      </c>
      <c r="C8" s="29"/>
      <c r="D8" s="29" t="s">
        <v>6</v>
      </c>
      <c r="E8" s="29"/>
      <c r="F8" s="29"/>
      <c r="G8" s="29"/>
      <c r="H8" s="29"/>
      <c r="I8" s="29" t="s">
        <v>7</v>
      </c>
    </row>
    <row r="9" spans="2:9" ht="17.25" thickBot="1" x14ac:dyDescent="0.3">
      <c r="B9" s="29"/>
      <c r="C9" s="29"/>
      <c r="D9" s="1" t="s">
        <v>8</v>
      </c>
      <c r="E9" s="1" t="s">
        <v>9</v>
      </c>
      <c r="F9" s="1" t="s">
        <v>10</v>
      </c>
      <c r="G9" s="1" t="s">
        <v>11</v>
      </c>
      <c r="H9" s="1" t="s">
        <v>12</v>
      </c>
      <c r="I9" s="29"/>
    </row>
    <row r="10" spans="2:9" ht="18.75" customHeight="1" x14ac:dyDescent="0.25">
      <c r="B10" s="30" t="s">
        <v>13</v>
      </c>
      <c r="C10" s="30"/>
      <c r="D10" s="2">
        <f>SUM(D11:D62)</f>
        <v>1404238486</v>
      </c>
      <c r="E10" s="2">
        <f t="shared" ref="E10:I10" si="0">SUM(E11:E62)</f>
        <v>52819345.859999999</v>
      </c>
      <c r="F10" s="2">
        <f t="shared" si="0"/>
        <v>1457057831.8600001</v>
      </c>
      <c r="G10" s="2">
        <f t="shared" si="0"/>
        <v>1516917171.6899998</v>
      </c>
      <c r="H10" s="2">
        <f t="shared" si="0"/>
        <v>1449579221.03</v>
      </c>
      <c r="I10" s="2">
        <f t="shared" si="0"/>
        <v>-59859339.829999991</v>
      </c>
    </row>
    <row r="11" spans="2:9" x14ac:dyDescent="0.25">
      <c r="B11" s="3"/>
      <c r="C11" s="4" t="s">
        <v>22</v>
      </c>
      <c r="D11" s="6">
        <v>14441542.949999999</v>
      </c>
      <c r="E11" s="6">
        <v>13881713.640000001</v>
      </c>
      <c r="F11" s="6">
        <v>28323256.59</v>
      </c>
      <c r="G11" s="6">
        <v>33500960.66</v>
      </c>
      <c r="H11" s="6">
        <v>33500960.66</v>
      </c>
      <c r="I11" s="6">
        <v>-5177704.07</v>
      </c>
    </row>
    <row r="12" spans="2:9" x14ac:dyDescent="0.25">
      <c r="B12" s="3"/>
      <c r="C12" s="4" t="s">
        <v>14</v>
      </c>
      <c r="D12" s="6">
        <v>11781259.02</v>
      </c>
      <c r="E12" s="6">
        <v>-1677368.69</v>
      </c>
      <c r="F12" s="6">
        <v>10103890.33</v>
      </c>
      <c r="G12" s="6">
        <v>10225705.109999999</v>
      </c>
      <c r="H12" s="6">
        <v>10225705.109999999</v>
      </c>
      <c r="I12" s="6">
        <v>-121814.78</v>
      </c>
    </row>
    <row r="13" spans="2:9" ht="21" customHeight="1" x14ac:dyDescent="0.25">
      <c r="B13" s="3"/>
      <c r="C13" s="4" t="s">
        <v>23</v>
      </c>
      <c r="D13" s="6">
        <v>4940528.09</v>
      </c>
      <c r="E13" s="6">
        <v>-2498938.11</v>
      </c>
      <c r="F13" s="6">
        <v>2441589.98</v>
      </c>
      <c r="G13" s="6">
        <v>2626200.33</v>
      </c>
      <c r="H13" s="6">
        <v>2608800.33</v>
      </c>
      <c r="I13" s="6">
        <v>-184610.35</v>
      </c>
    </row>
    <row r="14" spans="2:9" x14ac:dyDescent="0.25">
      <c r="B14" s="3"/>
      <c r="C14" s="4" t="s">
        <v>24</v>
      </c>
      <c r="D14" s="6">
        <v>3800406.1</v>
      </c>
      <c r="E14" s="6">
        <v>-1088226.5900000001</v>
      </c>
      <c r="F14" s="6">
        <v>2712179.51</v>
      </c>
      <c r="G14" s="6">
        <v>2771059.51</v>
      </c>
      <c r="H14" s="6">
        <v>2771059.51</v>
      </c>
      <c r="I14" s="7">
        <v>-58880</v>
      </c>
    </row>
    <row r="15" spans="2:9" x14ac:dyDescent="0.25">
      <c r="B15" s="3"/>
      <c r="C15" s="4" t="s">
        <v>25</v>
      </c>
      <c r="D15" s="6">
        <v>1900203.08</v>
      </c>
      <c r="E15" s="6">
        <v>252601.11</v>
      </c>
      <c r="F15" s="6">
        <v>2152804.19</v>
      </c>
      <c r="G15" s="6">
        <v>2297423.63</v>
      </c>
      <c r="H15" s="6">
        <v>2297423.63</v>
      </c>
      <c r="I15" s="7">
        <v>-144619.44</v>
      </c>
    </row>
    <row r="16" spans="2:9" x14ac:dyDescent="0.25">
      <c r="B16" s="3"/>
      <c r="C16" s="4" t="s">
        <v>26</v>
      </c>
      <c r="D16" s="6">
        <v>3420365.62</v>
      </c>
      <c r="E16" s="6">
        <v>-268517.01</v>
      </c>
      <c r="F16" s="6">
        <v>3151848.61</v>
      </c>
      <c r="G16" s="6">
        <v>3197321.2</v>
      </c>
      <c r="H16" s="6">
        <v>3197321.2</v>
      </c>
      <c r="I16" s="6">
        <v>-45472.59</v>
      </c>
    </row>
    <row r="17" spans="2:9" x14ac:dyDescent="0.25">
      <c r="B17" s="3"/>
      <c r="C17" s="4" t="s">
        <v>27</v>
      </c>
      <c r="D17" s="6">
        <v>14061502.67</v>
      </c>
      <c r="E17" s="6">
        <v>-5251974.5</v>
      </c>
      <c r="F17" s="6">
        <v>8809528.1699999999</v>
      </c>
      <c r="G17" s="6">
        <v>8841905.7300000004</v>
      </c>
      <c r="H17" s="6">
        <v>8841905.7300000004</v>
      </c>
      <c r="I17" s="6">
        <v>-32377.56</v>
      </c>
    </row>
    <row r="18" spans="2:9" x14ac:dyDescent="0.25">
      <c r="B18" s="3"/>
      <c r="C18" s="4" t="s">
        <v>28</v>
      </c>
      <c r="D18" s="6">
        <v>10641137.119999999</v>
      </c>
      <c r="E18" s="6">
        <v>-2451922.77</v>
      </c>
      <c r="F18" s="6">
        <v>8189214.3499999996</v>
      </c>
      <c r="G18" s="6">
        <v>8231151.3399999999</v>
      </c>
      <c r="H18" s="6">
        <v>8231151.3399999999</v>
      </c>
      <c r="I18" s="6">
        <v>-41936.99</v>
      </c>
    </row>
    <row r="19" spans="2:9" x14ac:dyDescent="0.25">
      <c r="B19" s="3"/>
      <c r="C19" s="4" t="s">
        <v>29</v>
      </c>
      <c r="D19" s="6">
        <v>10671055.84</v>
      </c>
      <c r="E19" s="6">
        <v>-4989665.9800000004</v>
      </c>
      <c r="F19" s="6">
        <v>5681389.8600000003</v>
      </c>
      <c r="G19" s="6">
        <v>5801668.4100000001</v>
      </c>
      <c r="H19" s="6">
        <v>5801668.4100000001</v>
      </c>
      <c r="I19" s="6">
        <v>-120278.55</v>
      </c>
    </row>
    <row r="20" spans="2:9" x14ac:dyDescent="0.25">
      <c r="B20" s="3"/>
      <c r="C20" s="4" t="s">
        <v>30</v>
      </c>
      <c r="D20" s="6">
        <v>18621990.16</v>
      </c>
      <c r="E20" s="6">
        <v>328984.48</v>
      </c>
      <c r="F20" s="6">
        <v>18950974.640000001</v>
      </c>
      <c r="G20" s="6">
        <v>19176477.289999999</v>
      </c>
      <c r="H20" s="6">
        <v>19176477.289999999</v>
      </c>
      <c r="I20" s="6">
        <v>-225502.65</v>
      </c>
    </row>
    <row r="21" spans="2:9" ht="16.5" x14ac:dyDescent="0.25">
      <c r="B21" s="3"/>
      <c r="C21" s="4" t="s">
        <v>31</v>
      </c>
      <c r="D21" s="6">
        <v>3040324.91</v>
      </c>
      <c r="E21" s="6">
        <v>-389057.22</v>
      </c>
      <c r="F21" s="6">
        <v>2651267.69</v>
      </c>
      <c r="G21" s="6">
        <v>2741941.12</v>
      </c>
      <c r="H21" s="6">
        <v>2741941.12</v>
      </c>
      <c r="I21" s="7">
        <v>-90673.43</v>
      </c>
    </row>
    <row r="22" spans="2:9" x14ac:dyDescent="0.25">
      <c r="B22" s="3"/>
      <c r="C22" s="4" t="s">
        <v>32</v>
      </c>
      <c r="D22" s="6">
        <v>7220771.6900000004</v>
      </c>
      <c r="E22" s="6">
        <v>4361192.6399999997</v>
      </c>
      <c r="F22" s="6">
        <v>11581964.33</v>
      </c>
      <c r="G22" s="6">
        <v>11636124.300000001</v>
      </c>
      <c r="H22" s="6">
        <v>11636124.300000001</v>
      </c>
      <c r="I22" s="6">
        <v>-54159.97</v>
      </c>
    </row>
    <row r="23" spans="2:9" x14ac:dyDescent="0.25">
      <c r="B23" s="3"/>
      <c r="C23" s="4" t="s">
        <v>33</v>
      </c>
      <c r="D23" s="6">
        <v>6460690.4299999997</v>
      </c>
      <c r="E23" s="6">
        <v>-1112171.28</v>
      </c>
      <c r="F23" s="6">
        <v>5348519.1500000004</v>
      </c>
      <c r="G23" s="6">
        <v>5398119.1500000004</v>
      </c>
      <c r="H23" s="6">
        <v>5398119.1500000004</v>
      </c>
      <c r="I23" s="6">
        <v>-49600</v>
      </c>
    </row>
    <row r="24" spans="2:9" x14ac:dyDescent="0.25">
      <c r="B24" s="3"/>
      <c r="C24" s="4" t="s">
        <v>34</v>
      </c>
      <c r="D24" s="6">
        <v>2280243.75</v>
      </c>
      <c r="E24" s="6">
        <v>-1069105.58</v>
      </c>
      <c r="F24" s="6">
        <v>1211138.17</v>
      </c>
      <c r="G24" s="6">
        <v>1211138.17</v>
      </c>
      <c r="H24" s="6">
        <v>1211138.17</v>
      </c>
      <c r="I24" s="7">
        <v>0</v>
      </c>
    </row>
    <row r="25" spans="2:9" x14ac:dyDescent="0.25">
      <c r="B25" s="3"/>
      <c r="C25" s="4" t="s">
        <v>35</v>
      </c>
      <c r="D25" s="6">
        <v>18241949.440000001</v>
      </c>
      <c r="E25" s="6">
        <v>-3752064.31</v>
      </c>
      <c r="F25" s="6">
        <v>14489885.130000001</v>
      </c>
      <c r="G25" s="6">
        <v>14842054.210000001</v>
      </c>
      <c r="H25" s="6">
        <v>14842054.210000001</v>
      </c>
      <c r="I25" s="6">
        <v>-352169.08</v>
      </c>
    </row>
    <row r="26" spans="2:9" x14ac:dyDescent="0.25">
      <c r="B26" s="3"/>
      <c r="C26" s="4" t="s">
        <v>36</v>
      </c>
      <c r="D26" s="6">
        <v>21282274.34</v>
      </c>
      <c r="E26" s="6">
        <v>-4523426.99</v>
      </c>
      <c r="F26" s="6">
        <v>16758847.35</v>
      </c>
      <c r="G26" s="6">
        <v>16878604.609999999</v>
      </c>
      <c r="H26" s="6">
        <v>16878604.609999999</v>
      </c>
      <c r="I26" s="6">
        <v>-119757.26</v>
      </c>
    </row>
    <row r="27" spans="2:9" ht="16.5" x14ac:dyDescent="0.25">
      <c r="B27" s="3"/>
      <c r="C27" s="4" t="s">
        <v>37</v>
      </c>
      <c r="D27" s="5">
        <v>222323758.74000001</v>
      </c>
      <c r="E27" s="6">
        <v>12026392.75</v>
      </c>
      <c r="F27" s="6">
        <v>234350151.49000001</v>
      </c>
      <c r="G27" s="6">
        <v>246527076.03</v>
      </c>
      <c r="H27" s="6">
        <v>246527076.03</v>
      </c>
      <c r="I27" s="6">
        <v>-12176924.539999999</v>
      </c>
    </row>
    <row r="28" spans="2:9" x14ac:dyDescent="0.25">
      <c r="B28" s="3"/>
      <c r="C28" s="4" t="s">
        <v>38</v>
      </c>
      <c r="D28" s="6">
        <v>3800406.1</v>
      </c>
      <c r="E28" s="6">
        <v>-2709244.07</v>
      </c>
      <c r="F28" s="6">
        <v>1091162.03</v>
      </c>
      <c r="G28" s="6">
        <v>1103462.03</v>
      </c>
      <c r="H28" s="6">
        <v>1103462.03</v>
      </c>
      <c r="I28" s="7">
        <v>-12300</v>
      </c>
    </row>
    <row r="29" spans="2:9" x14ac:dyDescent="0.25">
      <c r="B29" s="3"/>
      <c r="C29" s="4" t="s">
        <v>39</v>
      </c>
      <c r="D29" s="6">
        <v>19382071.399999999</v>
      </c>
      <c r="E29" s="6">
        <v>-817723.3</v>
      </c>
      <c r="F29" s="6">
        <v>18564348.100000001</v>
      </c>
      <c r="G29" s="6">
        <v>19037449.780000001</v>
      </c>
      <c r="H29" s="6">
        <v>19033513.739999998</v>
      </c>
      <c r="I29" s="6">
        <v>-473101.68</v>
      </c>
    </row>
    <row r="30" spans="2:9" x14ac:dyDescent="0.25">
      <c r="B30" s="3"/>
      <c r="C30" s="4" t="s">
        <v>40</v>
      </c>
      <c r="D30" s="6">
        <v>119332752.53</v>
      </c>
      <c r="E30" s="6">
        <v>-11469164.439999999</v>
      </c>
      <c r="F30" s="6">
        <v>107863588.09</v>
      </c>
      <c r="G30" s="6">
        <v>108951784.86</v>
      </c>
      <c r="H30" s="6">
        <v>108951784.84</v>
      </c>
      <c r="I30" s="6">
        <v>-1088196.77</v>
      </c>
    </row>
    <row r="31" spans="2:9" x14ac:dyDescent="0.25">
      <c r="B31" s="3"/>
      <c r="C31" s="4" t="s">
        <v>41</v>
      </c>
      <c r="D31" s="6">
        <v>13301421.51</v>
      </c>
      <c r="E31" s="6">
        <v>2623055.79</v>
      </c>
      <c r="F31" s="6">
        <v>15924477.300000001</v>
      </c>
      <c r="G31" s="6">
        <v>16153343.42</v>
      </c>
      <c r="H31" s="6">
        <v>16153343.42</v>
      </c>
      <c r="I31" s="6">
        <v>-228866.12</v>
      </c>
    </row>
    <row r="32" spans="2:9" ht="16.5" x14ac:dyDescent="0.25">
      <c r="B32" s="3"/>
      <c r="C32" s="4" t="s">
        <v>42</v>
      </c>
      <c r="D32" s="6">
        <v>49025239.100000001</v>
      </c>
      <c r="E32" s="6">
        <v>4628436.83</v>
      </c>
      <c r="F32" s="6">
        <v>53653675.93</v>
      </c>
      <c r="G32" s="6">
        <v>54025328.469999999</v>
      </c>
      <c r="H32" s="6">
        <v>54025328.469999999</v>
      </c>
      <c r="I32" s="6">
        <v>-371652.54</v>
      </c>
    </row>
    <row r="33" spans="2:9" x14ac:dyDescent="0.25">
      <c r="B33" s="3"/>
      <c r="C33" s="4" t="s">
        <v>43</v>
      </c>
      <c r="D33" s="7">
        <v>3800406.1</v>
      </c>
      <c r="E33" s="7">
        <v>-3798006.1</v>
      </c>
      <c r="F33" s="7">
        <v>2400</v>
      </c>
      <c r="G33" s="7">
        <v>2400</v>
      </c>
      <c r="H33" s="7">
        <v>2400</v>
      </c>
      <c r="I33" s="7">
        <v>0</v>
      </c>
    </row>
    <row r="34" spans="2:9" x14ac:dyDescent="0.25">
      <c r="B34" s="3"/>
      <c r="C34" s="4" t="s">
        <v>44</v>
      </c>
      <c r="D34" s="5">
        <v>760081.2</v>
      </c>
      <c r="E34" s="6">
        <v>-161098.07999999999</v>
      </c>
      <c r="F34" s="6">
        <v>598983.12</v>
      </c>
      <c r="G34" s="6">
        <v>608427.12</v>
      </c>
      <c r="H34" s="6">
        <v>608427.12</v>
      </c>
      <c r="I34" s="6">
        <v>-9444</v>
      </c>
    </row>
    <row r="35" spans="2:9" ht="16.5" x14ac:dyDescent="0.25">
      <c r="B35" s="3"/>
      <c r="C35" s="4" t="s">
        <v>45</v>
      </c>
      <c r="D35" s="5">
        <v>1900203.08</v>
      </c>
      <c r="E35" s="6">
        <v>-18451.79</v>
      </c>
      <c r="F35" s="6">
        <v>1881751.29</v>
      </c>
      <c r="G35" s="6">
        <v>1885951.29</v>
      </c>
      <c r="H35" s="6">
        <v>1885951.29</v>
      </c>
      <c r="I35" s="6">
        <v>-4200</v>
      </c>
    </row>
    <row r="36" spans="2:9" ht="16.5" x14ac:dyDescent="0.25">
      <c r="B36" s="3"/>
      <c r="C36" s="4" t="s">
        <v>46</v>
      </c>
      <c r="D36" s="5">
        <v>8360893.3799999999</v>
      </c>
      <c r="E36" s="6">
        <v>-3392955.38</v>
      </c>
      <c r="F36" s="6">
        <v>4967938</v>
      </c>
      <c r="G36" s="6">
        <v>5146671.5999999996</v>
      </c>
      <c r="H36" s="6">
        <v>5146671.5999999996</v>
      </c>
      <c r="I36" s="6">
        <v>-178733.6</v>
      </c>
    </row>
    <row r="37" spans="2:9" x14ac:dyDescent="0.25">
      <c r="B37" s="3"/>
      <c r="C37" s="4" t="s">
        <v>47</v>
      </c>
      <c r="D37" s="5">
        <v>42184508.119999997</v>
      </c>
      <c r="E37" s="6">
        <v>1343374.75</v>
      </c>
      <c r="F37" s="6">
        <v>43527882.869999997</v>
      </c>
      <c r="G37" s="6">
        <v>45605588.770000003</v>
      </c>
      <c r="H37" s="6">
        <v>45605588.770000003</v>
      </c>
      <c r="I37" s="6">
        <v>-2077705.9</v>
      </c>
    </row>
    <row r="38" spans="2:9" ht="16.5" x14ac:dyDescent="0.25">
      <c r="B38" s="3"/>
      <c r="C38" s="4" t="s">
        <v>48</v>
      </c>
      <c r="D38" s="5">
        <v>49785320.310000002</v>
      </c>
      <c r="E38" s="6">
        <v>-14803284.789999999</v>
      </c>
      <c r="F38" s="6">
        <v>34982035.520000003</v>
      </c>
      <c r="G38" s="6">
        <v>35222901.259999998</v>
      </c>
      <c r="H38" s="6">
        <v>35074126.259999998</v>
      </c>
      <c r="I38" s="6">
        <v>-240865.74</v>
      </c>
    </row>
    <row r="39" spans="2:9" ht="16.5" x14ac:dyDescent="0.25">
      <c r="B39" s="3"/>
      <c r="C39" s="4" t="s">
        <v>49</v>
      </c>
      <c r="D39" s="5">
        <v>2280243.75</v>
      </c>
      <c r="E39" s="6">
        <v>-822299.47</v>
      </c>
      <c r="F39" s="6">
        <v>1457944.28</v>
      </c>
      <c r="G39" s="6">
        <v>1544412.18</v>
      </c>
      <c r="H39" s="6">
        <v>1544412.18</v>
      </c>
      <c r="I39" s="6">
        <v>-86467.9</v>
      </c>
    </row>
    <row r="40" spans="2:9" x14ac:dyDescent="0.25">
      <c r="B40" s="3"/>
      <c r="C40" s="4" t="s">
        <v>50</v>
      </c>
      <c r="D40" s="5">
        <v>2660284.41</v>
      </c>
      <c r="E40" s="6">
        <v>161906.39000000001</v>
      </c>
      <c r="F40" s="6">
        <v>2822190.8</v>
      </c>
      <c r="G40" s="6">
        <v>2882674.39</v>
      </c>
      <c r="H40" s="6">
        <v>2882674.39</v>
      </c>
      <c r="I40" s="6">
        <v>-60483.59</v>
      </c>
    </row>
    <row r="41" spans="2:9" ht="41.25" x14ac:dyDescent="0.25">
      <c r="B41" s="3"/>
      <c r="C41" s="4" t="s">
        <v>51</v>
      </c>
      <c r="D41" s="5">
        <v>10261096.65</v>
      </c>
      <c r="E41" s="6">
        <v>-3056245.1</v>
      </c>
      <c r="F41" s="6">
        <v>7204851.5499999998</v>
      </c>
      <c r="G41" s="6">
        <v>7315989.6399999997</v>
      </c>
      <c r="H41" s="6">
        <v>7315989.6399999997</v>
      </c>
      <c r="I41" s="6">
        <v>-111138.09</v>
      </c>
    </row>
    <row r="42" spans="2:9" x14ac:dyDescent="0.25">
      <c r="B42" s="3"/>
      <c r="C42" s="4" t="s">
        <v>52</v>
      </c>
      <c r="D42" s="5">
        <v>17481868.260000002</v>
      </c>
      <c r="E42" s="6">
        <v>-8893072.9800000004</v>
      </c>
      <c r="F42" s="6">
        <v>8588795.2799999993</v>
      </c>
      <c r="G42" s="6">
        <v>8644678.0800000001</v>
      </c>
      <c r="H42" s="6">
        <v>8644678.0800000001</v>
      </c>
      <c r="I42" s="6">
        <v>-55882.8</v>
      </c>
    </row>
    <row r="43" spans="2:9" x14ac:dyDescent="0.25">
      <c r="B43" s="3"/>
      <c r="C43" s="4" t="s">
        <v>53</v>
      </c>
      <c r="D43" s="5">
        <v>10641137.119999999</v>
      </c>
      <c r="E43" s="6">
        <v>-3974421.76</v>
      </c>
      <c r="F43" s="6">
        <v>6666715.3600000003</v>
      </c>
      <c r="G43" s="6">
        <v>6715696.1600000001</v>
      </c>
      <c r="H43" s="6">
        <v>6715696.1600000001</v>
      </c>
      <c r="I43" s="6">
        <v>-48980.800000000003</v>
      </c>
    </row>
    <row r="44" spans="2:9" ht="16.5" x14ac:dyDescent="0.25">
      <c r="B44" s="3"/>
      <c r="C44" s="4" t="s">
        <v>54</v>
      </c>
      <c r="D44" s="5">
        <v>1140121.92</v>
      </c>
      <c r="E44" s="6">
        <v>-336051.69</v>
      </c>
      <c r="F44" s="6">
        <v>804070.23</v>
      </c>
      <c r="G44" s="6">
        <v>810670.23</v>
      </c>
      <c r="H44" s="6">
        <v>810670.23</v>
      </c>
      <c r="I44" s="7">
        <v>-6600</v>
      </c>
    </row>
    <row r="45" spans="2:9" x14ac:dyDescent="0.25">
      <c r="B45" s="3"/>
      <c r="C45" s="4" t="s">
        <v>55</v>
      </c>
      <c r="D45" s="5">
        <v>19002030.73</v>
      </c>
      <c r="E45" s="6">
        <v>-10365665.470000001</v>
      </c>
      <c r="F45" s="6">
        <v>8636365.2599999998</v>
      </c>
      <c r="G45" s="6">
        <v>8699698.9499999993</v>
      </c>
      <c r="H45" s="6">
        <v>8699698.9499999993</v>
      </c>
      <c r="I45" s="6">
        <v>-63333.69</v>
      </c>
    </row>
    <row r="46" spans="2:9" ht="16.5" x14ac:dyDescent="0.25">
      <c r="B46" s="3"/>
      <c r="C46" s="4" t="s">
        <v>56</v>
      </c>
      <c r="D46" s="5">
        <v>8740934.0600000005</v>
      </c>
      <c r="E46" s="6">
        <v>615667.24</v>
      </c>
      <c r="F46" s="6">
        <v>9356601.3000000007</v>
      </c>
      <c r="G46" s="6">
        <v>9419364.9000000004</v>
      </c>
      <c r="H46" s="6">
        <v>9419364.9000000004</v>
      </c>
      <c r="I46" s="6">
        <v>-62763.6</v>
      </c>
    </row>
    <row r="47" spans="2:9" x14ac:dyDescent="0.25">
      <c r="B47" s="3"/>
      <c r="C47" s="4" t="s">
        <v>57</v>
      </c>
      <c r="D47" s="5">
        <v>96150275.189999998</v>
      </c>
      <c r="E47" s="6">
        <v>-60236432.630000003</v>
      </c>
      <c r="F47" s="6">
        <v>35913842.560000002</v>
      </c>
      <c r="G47" s="6">
        <v>36088602.060000002</v>
      </c>
      <c r="H47" s="6">
        <v>36088602.060000002</v>
      </c>
      <c r="I47" s="6">
        <v>-174759.5</v>
      </c>
    </row>
    <row r="48" spans="2:9" x14ac:dyDescent="0.25">
      <c r="B48" s="3"/>
      <c r="C48" s="4" t="s">
        <v>15</v>
      </c>
      <c r="D48" s="5">
        <v>114772265.11</v>
      </c>
      <c r="E48" s="6">
        <v>-20058550.34</v>
      </c>
      <c r="F48" s="6">
        <v>94713714.769999996</v>
      </c>
      <c r="G48" s="6">
        <v>95517178.170000002</v>
      </c>
      <c r="H48" s="6">
        <v>95517178.170000002</v>
      </c>
      <c r="I48" s="6">
        <v>-803463.4</v>
      </c>
    </row>
    <row r="49" spans="2:9" x14ac:dyDescent="0.25">
      <c r="B49" s="3"/>
      <c r="C49" s="4" t="s">
        <v>16</v>
      </c>
      <c r="D49" s="5">
        <v>57006091.969999999</v>
      </c>
      <c r="E49" s="6">
        <v>18076743.710000001</v>
      </c>
      <c r="F49" s="6">
        <v>75082835.680000007</v>
      </c>
      <c r="G49" s="6">
        <v>76101391.75</v>
      </c>
      <c r="H49" s="6">
        <v>76098368.950000003</v>
      </c>
      <c r="I49" s="6">
        <v>-1018556.07</v>
      </c>
    </row>
    <row r="50" spans="2:9" x14ac:dyDescent="0.25">
      <c r="B50" s="3"/>
      <c r="C50" s="4" t="s">
        <v>17</v>
      </c>
      <c r="D50" s="5">
        <v>28503046.100000001</v>
      </c>
      <c r="E50" s="6">
        <v>-13520228.970000001</v>
      </c>
      <c r="F50" s="6">
        <v>14982817.130000001</v>
      </c>
      <c r="G50" s="6">
        <v>15112829.529999999</v>
      </c>
      <c r="H50" s="6">
        <v>15112829.529999999</v>
      </c>
      <c r="I50" s="6">
        <v>-130012.4</v>
      </c>
    </row>
    <row r="51" spans="2:9" x14ac:dyDescent="0.25">
      <c r="B51" s="3"/>
      <c r="C51" s="4" t="s">
        <v>18</v>
      </c>
      <c r="D51" s="5">
        <v>39904264.509999998</v>
      </c>
      <c r="E51" s="6">
        <v>-17540160.539999999</v>
      </c>
      <c r="F51" s="6">
        <v>22364103.969999999</v>
      </c>
      <c r="G51" s="6">
        <v>22595804.210000001</v>
      </c>
      <c r="H51" s="6">
        <v>22595804.210000001</v>
      </c>
      <c r="I51" s="6">
        <v>-231700.24</v>
      </c>
    </row>
    <row r="52" spans="2:9" x14ac:dyDescent="0.25">
      <c r="B52" s="3"/>
      <c r="C52" s="4" t="s">
        <v>58</v>
      </c>
      <c r="D52" s="5">
        <v>14821583.960000001</v>
      </c>
      <c r="E52" s="6">
        <v>-4743961.87</v>
      </c>
      <c r="F52" s="6">
        <v>10077622.09</v>
      </c>
      <c r="G52" s="6">
        <v>10165575</v>
      </c>
      <c r="H52" s="6">
        <v>10165575</v>
      </c>
      <c r="I52" s="6">
        <v>-87952.91</v>
      </c>
    </row>
    <row r="53" spans="2:9" x14ac:dyDescent="0.25">
      <c r="B53" s="3"/>
      <c r="C53" s="4" t="s">
        <v>19</v>
      </c>
      <c r="D53" s="5">
        <v>44464751.880000003</v>
      </c>
      <c r="E53" s="6">
        <v>-21927479.93</v>
      </c>
      <c r="F53" s="6">
        <v>22537271.949999999</v>
      </c>
      <c r="G53" s="6">
        <v>22827779.600000001</v>
      </c>
      <c r="H53" s="6">
        <v>22827779.600000001</v>
      </c>
      <c r="I53" s="6">
        <v>-290507.65000000002</v>
      </c>
    </row>
    <row r="54" spans="2:9" x14ac:dyDescent="0.25">
      <c r="B54" s="3"/>
      <c r="C54" s="4" t="s">
        <v>59</v>
      </c>
      <c r="D54" s="7">
        <v>3800406.1</v>
      </c>
      <c r="E54" s="7">
        <v>-3800406.1</v>
      </c>
      <c r="F54" s="7">
        <v>0</v>
      </c>
      <c r="G54" s="7">
        <v>0</v>
      </c>
      <c r="H54" s="7">
        <v>0</v>
      </c>
      <c r="I54" s="7">
        <v>0</v>
      </c>
    </row>
    <row r="55" spans="2:9" x14ac:dyDescent="0.25">
      <c r="B55" s="3"/>
      <c r="C55" s="4" t="s">
        <v>60</v>
      </c>
      <c r="D55" s="5">
        <v>11401218.41</v>
      </c>
      <c r="E55" s="6">
        <v>-1528166.85</v>
      </c>
      <c r="F55" s="6">
        <v>9873051.5600000005</v>
      </c>
      <c r="G55" s="6">
        <v>9955625.5999999996</v>
      </c>
      <c r="H55" s="6">
        <v>9955625.5999999996</v>
      </c>
      <c r="I55" s="6">
        <v>-82574.039999999994</v>
      </c>
    </row>
    <row r="56" spans="2:9" ht="16.5" x14ac:dyDescent="0.25">
      <c r="B56" s="3"/>
      <c r="C56" s="4" t="s">
        <v>61</v>
      </c>
      <c r="D56" s="5">
        <v>1900203.08</v>
      </c>
      <c r="E56" s="6">
        <v>-160278.06</v>
      </c>
      <c r="F56" s="6">
        <v>1739925.02</v>
      </c>
      <c r="G56" s="6">
        <v>1768525.02</v>
      </c>
      <c r="H56" s="6">
        <v>1768525.02</v>
      </c>
      <c r="I56" s="7">
        <v>-28600</v>
      </c>
    </row>
    <row r="57" spans="2:9" ht="16.5" x14ac:dyDescent="0.25">
      <c r="B57" s="3"/>
      <c r="C57" s="4" t="s">
        <v>62</v>
      </c>
      <c r="D57" s="5">
        <v>1900203.08</v>
      </c>
      <c r="E57" s="6">
        <v>148182.71</v>
      </c>
      <c r="F57" s="6">
        <v>2048385.79</v>
      </c>
      <c r="G57" s="6">
        <v>2124063.4500000002</v>
      </c>
      <c r="H57" s="6">
        <v>2124063.4500000002</v>
      </c>
      <c r="I57" s="7">
        <v>-75677.66</v>
      </c>
    </row>
    <row r="58" spans="2:9" ht="16.5" x14ac:dyDescent="0.25">
      <c r="B58" s="3"/>
      <c r="C58" s="4" t="s">
        <v>63</v>
      </c>
      <c r="D58" s="5">
        <v>18241949.440000001</v>
      </c>
      <c r="E58" s="6">
        <v>156121975.47999999</v>
      </c>
      <c r="F58" s="6">
        <v>174363924.91999999</v>
      </c>
      <c r="G58" s="6">
        <v>182446338.18000001</v>
      </c>
      <c r="H58" s="6">
        <v>182446338.18000001</v>
      </c>
      <c r="I58" s="6">
        <v>-8082413.2599999998</v>
      </c>
    </row>
    <row r="59" spans="2:9" x14ac:dyDescent="0.25">
      <c r="B59" s="3"/>
      <c r="C59" s="4" t="s">
        <v>64</v>
      </c>
      <c r="D59" s="5">
        <v>126442279.68000001</v>
      </c>
      <c r="E59" s="6">
        <v>55763272.75</v>
      </c>
      <c r="F59" s="6">
        <v>182205552.43000001</v>
      </c>
      <c r="G59" s="6">
        <v>187781773.03999999</v>
      </c>
      <c r="H59" s="6">
        <v>121975442.68000001</v>
      </c>
      <c r="I59" s="6">
        <v>-5576220.6100000003</v>
      </c>
    </row>
    <row r="60" spans="2:9" x14ac:dyDescent="0.25">
      <c r="B60" s="3"/>
      <c r="C60" s="4" t="s">
        <v>65</v>
      </c>
      <c r="D60" s="5">
        <v>78358111.609999999</v>
      </c>
      <c r="E60" s="6">
        <v>27007056.129999999</v>
      </c>
      <c r="F60" s="6">
        <v>105365167.73999999</v>
      </c>
      <c r="G60" s="6">
        <v>124273207.03</v>
      </c>
      <c r="H60" s="6">
        <v>122914720.59</v>
      </c>
      <c r="I60" s="6">
        <v>-18908039.289999999</v>
      </c>
    </row>
    <row r="61" spans="2:9" ht="17.25" customHeight="1" x14ac:dyDescent="0.25">
      <c r="B61" s="3"/>
      <c r="C61" s="4" t="s">
        <v>66</v>
      </c>
      <c r="D61" s="6">
        <v>3800406.1</v>
      </c>
      <c r="E61" s="6">
        <v>-3698973.62</v>
      </c>
      <c r="F61" s="6">
        <v>101432.48</v>
      </c>
      <c r="G61" s="6">
        <v>215609.58</v>
      </c>
      <c r="H61" s="6">
        <v>215609.58</v>
      </c>
      <c r="I61" s="7">
        <v>-114177.1</v>
      </c>
    </row>
    <row r="62" spans="2:9" ht="17.25" customHeight="1" x14ac:dyDescent="0.25">
      <c r="B62" s="3"/>
      <c r="C62" s="4" t="s">
        <v>67</v>
      </c>
      <c r="D62" s="6">
        <v>3800406.1</v>
      </c>
      <c r="E62" s="6">
        <v>-3616448.18</v>
      </c>
      <c r="F62" s="6">
        <v>183957.92</v>
      </c>
      <c r="G62" s="6">
        <v>261445.54</v>
      </c>
      <c r="H62" s="6">
        <v>261445.54</v>
      </c>
      <c r="I62" s="6">
        <v>-77487.62</v>
      </c>
    </row>
    <row r="63" spans="2:9" ht="18.75" customHeight="1" x14ac:dyDescent="0.25">
      <c r="B63" s="31" t="s">
        <v>20</v>
      </c>
      <c r="C63" s="31"/>
      <c r="D63" s="16">
        <v>0</v>
      </c>
      <c r="E63" s="9">
        <f t="shared" ref="E63:I63" si="1">SUM(E64:E113)</f>
        <v>47263004.00999999</v>
      </c>
      <c r="F63" s="9">
        <f t="shared" si="1"/>
        <v>47263004.00999999</v>
      </c>
      <c r="G63" s="9">
        <f t="shared" si="1"/>
        <v>45658764.31000001</v>
      </c>
      <c r="H63" s="9">
        <f t="shared" si="1"/>
        <v>45658764.31000001</v>
      </c>
      <c r="I63" s="9">
        <f t="shared" si="1"/>
        <v>1604239.7</v>
      </c>
    </row>
    <row r="64" spans="2:9" ht="18.75" customHeight="1" x14ac:dyDescent="0.25">
      <c r="B64" s="10"/>
      <c r="C64" s="4" t="s">
        <v>22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</row>
    <row r="65" spans="2:9" ht="18.75" customHeight="1" x14ac:dyDescent="0.25">
      <c r="B65" s="10"/>
      <c r="C65" s="4" t="s">
        <v>14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</row>
    <row r="66" spans="2:9" ht="18.75" customHeight="1" x14ac:dyDescent="0.25">
      <c r="B66" s="10"/>
      <c r="C66" s="4" t="s">
        <v>23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</row>
    <row r="67" spans="2:9" ht="18.75" customHeight="1" x14ac:dyDescent="0.25">
      <c r="B67" s="10"/>
      <c r="C67" s="4" t="s">
        <v>24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</row>
    <row r="68" spans="2:9" ht="18.75" customHeight="1" x14ac:dyDescent="0.25">
      <c r="B68" s="10"/>
      <c r="C68" s="4" t="s">
        <v>25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</row>
    <row r="69" spans="2:9" ht="18.75" customHeight="1" x14ac:dyDescent="0.25">
      <c r="B69" s="10"/>
      <c r="C69" s="4" t="s">
        <v>26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</row>
    <row r="70" spans="2:9" ht="18.75" customHeight="1" x14ac:dyDescent="0.25">
      <c r="B70" s="10"/>
      <c r="C70" s="4" t="s">
        <v>27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</row>
    <row r="71" spans="2:9" ht="18.75" customHeight="1" x14ac:dyDescent="0.25">
      <c r="B71" s="10"/>
      <c r="C71" s="4" t="s">
        <v>28</v>
      </c>
      <c r="D71" s="7">
        <v>0</v>
      </c>
      <c r="E71" s="6">
        <v>12415700</v>
      </c>
      <c r="F71" s="6">
        <v>12415700</v>
      </c>
      <c r="G71" s="6">
        <v>11455894.48</v>
      </c>
      <c r="H71" s="6">
        <v>11455894.48</v>
      </c>
      <c r="I71" s="6">
        <v>959805.52</v>
      </c>
    </row>
    <row r="72" spans="2:9" ht="18.75" customHeight="1" x14ac:dyDescent="0.25">
      <c r="B72" s="10"/>
      <c r="C72" s="4" t="s">
        <v>29</v>
      </c>
      <c r="D72" s="7">
        <v>0</v>
      </c>
      <c r="E72" s="6">
        <v>1696781.88</v>
      </c>
      <c r="F72" s="6">
        <v>1696781.88</v>
      </c>
      <c r="G72" s="6">
        <v>1685720.44</v>
      </c>
      <c r="H72" s="6">
        <v>1685720.44</v>
      </c>
      <c r="I72" s="6">
        <v>11061.44</v>
      </c>
    </row>
    <row r="73" spans="2:9" ht="18.75" customHeight="1" x14ac:dyDescent="0.25">
      <c r="B73" s="10"/>
      <c r="C73" s="4" t="s">
        <v>30</v>
      </c>
      <c r="D73" s="7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</row>
    <row r="74" spans="2:9" ht="18.75" customHeight="1" x14ac:dyDescent="0.25">
      <c r="B74" s="10"/>
      <c r="C74" s="4" t="s">
        <v>31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</row>
    <row r="75" spans="2:9" ht="18.75" customHeight="1" x14ac:dyDescent="0.25">
      <c r="B75" s="10"/>
      <c r="C75" s="4" t="s">
        <v>32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</row>
    <row r="76" spans="2:9" ht="18.75" customHeight="1" x14ac:dyDescent="0.25">
      <c r="B76" s="10"/>
      <c r="C76" s="4" t="s">
        <v>33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</row>
    <row r="77" spans="2:9" ht="18.75" customHeight="1" x14ac:dyDescent="0.25">
      <c r="B77" s="10"/>
      <c r="C77" s="4" t="s">
        <v>34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</row>
    <row r="78" spans="2:9" ht="18.75" customHeight="1" x14ac:dyDescent="0.25">
      <c r="B78" s="10"/>
      <c r="C78" s="4" t="s">
        <v>35</v>
      </c>
      <c r="D78" s="7">
        <v>0</v>
      </c>
      <c r="E78" s="6">
        <v>2633424</v>
      </c>
      <c r="F78" s="6">
        <v>2633424</v>
      </c>
      <c r="G78" s="6">
        <v>2543001.14</v>
      </c>
      <c r="H78" s="6">
        <v>2543001.14</v>
      </c>
      <c r="I78" s="6">
        <v>90422.86</v>
      </c>
    </row>
    <row r="79" spans="2:9" ht="18.75" customHeight="1" x14ac:dyDescent="0.25">
      <c r="B79" s="10"/>
      <c r="C79" s="4" t="s">
        <v>36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</row>
    <row r="80" spans="2:9" ht="18.75" customHeight="1" x14ac:dyDescent="0.25">
      <c r="B80" s="10"/>
      <c r="C80" s="4" t="s">
        <v>37</v>
      </c>
      <c r="D80" s="7">
        <v>0</v>
      </c>
      <c r="E80" s="6">
        <v>6025309.4100000001</v>
      </c>
      <c r="F80" s="6">
        <v>6025309.4100000001</v>
      </c>
      <c r="G80" s="6">
        <v>6004077.0499999998</v>
      </c>
      <c r="H80" s="6">
        <v>6004077.0499999998</v>
      </c>
      <c r="I80" s="6">
        <v>21232.36</v>
      </c>
    </row>
    <row r="81" spans="2:9" ht="18.75" customHeight="1" x14ac:dyDescent="0.25">
      <c r="B81" s="10"/>
      <c r="C81" s="4" t="s">
        <v>38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</row>
    <row r="82" spans="2:9" ht="18.75" customHeight="1" x14ac:dyDescent="0.25">
      <c r="B82" s="10"/>
      <c r="C82" s="4" t="s">
        <v>39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</row>
    <row r="83" spans="2:9" ht="18.75" customHeight="1" x14ac:dyDescent="0.25">
      <c r="B83" s="10"/>
      <c r="C83" s="4" t="s">
        <v>40</v>
      </c>
      <c r="D83" s="7">
        <v>0</v>
      </c>
      <c r="E83" s="6">
        <v>9054066.9199999999</v>
      </c>
      <c r="F83" s="6">
        <v>9054066.9199999999</v>
      </c>
      <c r="G83" s="6">
        <v>9043185.1999999993</v>
      </c>
      <c r="H83" s="6">
        <v>9043185.1999999993</v>
      </c>
      <c r="I83" s="7">
        <v>10881.72</v>
      </c>
    </row>
    <row r="84" spans="2:9" ht="18.75" customHeight="1" x14ac:dyDescent="0.25">
      <c r="B84" s="10"/>
      <c r="C84" s="4" t="s">
        <v>41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</row>
    <row r="85" spans="2:9" ht="18.75" customHeight="1" x14ac:dyDescent="0.25">
      <c r="B85" s="10"/>
      <c r="C85" s="4" t="s">
        <v>42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</row>
    <row r="86" spans="2:9" ht="18.75" customHeight="1" x14ac:dyDescent="0.25">
      <c r="B86" s="10"/>
      <c r="C86" s="4" t="s">
        <v>43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</row>
    <row r="87" spans="2:9" ht="18.75" customHeight="1" x14ac:dyDescent="0.25">
      <c r="B87" s="10"/>
      <c r="C87" s="4" t="s">
        <v>44</v>
      </c>
      <c r="D87" s="7">
        <v>0</v>
      </c>
      <c r="E87" s="6">
        <v>3526313</v>
      </c>
      <c r="F87" s="6">
        <v>3526313</v>
      </c>
      <c r="G87" s="6">
        <v>3503113</v>
      </c>
      <c r="H87" s="6">
        <v>3503113</v>
      </c>
      <c r="I87" s="6">
        <v>23200</v>
      </c>
    </row>
    <row r="88" spans="2:9" ht="18.75" customHeight="1" x14ac:dyDescent="0.25">
      <c r="B88" s="10"/>
      <c r="C88" s="4" t="s">
        <v>45</v>
      </c>
      <c r="D88" s="7">
        <v>0</v>
      </c>
      <c r="E88" s="6">
        <v>140396</v>
      </c>
      <c r="F88" s="6">
        <v>140396</v>
      </c>
      <c r="G88" s="6">
        <v>129349.28</v>
      </c>
      <c r="H88" s="6">
        <v>129349.28</v>
      </c>
      <c r="I88" s="6">
        <v>11046.72</v>
      </c>
    </row>
    <row r="89" spans="2:9" ht="18.75" customHeight="1" x14ac:dyDescent="0.25">
      <c r="B89" s="10"/>
      <c r="C89" s="4" t="s">
        <v>46</v>
      </c>
      <c r="D89" s="7">
        <v>0</v>
      </c>
      <c r="E89" s="6">
        <v>72531.16</v>
      </c>
      <c r="F89" s="6">
        <v>72531.16</v>
      </c>
      <c r="G89" s="6">
        <v>67188.36</v>
      </c>
      <c r="H89" s="6">
        <v>67188.36</v>
      </c>
      <c r="I89" s="6">
        <v>5342.8</v>
      </c>
    </row>
    <row r="90" spans="2:9" ht="18.75" customHeight="1" x14ac:dyDescent="0.25">
      <c r="B90" s="10"/>
      <c r="C90" s="4" t="s">
        <v>47</v>
      </c>
      <c r="D90" s="7">
        <v>0</v>
      </c>
      <c r="E90" s="6">
        <v>9016544.7100000009</v>
      </c>
      <c r="F90" s="6">
        <v>9016544.7100000009</v>
      </c>
      <c r="G90" s="6">
        <v>8985896.3200000003</v>
      </c>
      <c r="H90" s="6">
        <v>8985896.3200000003</v>
      </c>
      <c r="I90" s="6">
        <v>30648.39</v>
      </c>
    </row>
    <row r="91" spans="2:9" ht="18.75" customHeight="1" x14ac:dyDescent="0.25">
      <c r="B91" s="10"/>
      <c r="C91" s="4" t="s">
        <v>48</v>
      </c>
      <c r="D91" s="7">
        <v>0</v>
      </c>
      <c r="E91" s="7">
        <v>583772.71</v>
      </c>
      <c r="F91" s="7">
        <v>583772.71</v>
      </c>
      <c r="G91" s="7">
        <v>379848.96000000002</v>
      </c>
      <c r="H91" s="7">
        <v>379848.96000000002</v>
      </c>
      <c r="I91" s="7">
        <v>203923.75</v>
      </c>
    </row>
    <row r="92" spans="2:9" ht="18.75" customHeight="1" x14ac:dyDescent="0.25">
      <c r="B92" s="10"/>
      <c r="C92" s="4" t="s">
        <v>49</v>
      </c>
      <c r="D92" s="7">
        <v>0</v>
      </c>
      <c r="E92" s="7">
        <v>1386255.19</v>
      </c>
      <c r="F92" s="7">
        <v>1386255.19</v>
      </c>
      <c r="G92" s="7">
        <v>1382215.2</v>
      </c>
      <c r="H92" s="7">
        <v>1382215.2</v>
      </c>
      <c r="I92" s="7">
        <v>4039.99</v>
      </c>
    </row>
    <row r="93" spans="2:9" ht="18.75" customHeight="1" x14ac:dyDescent="0.25">
      <c r="B93" s="10"/>
      <c r="C93" s="4" t="s">
        <v>50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</row>
    <row r="94" spans="2:9" ht="48.75" customHeight="1" x14ac:dyDescent="0.25">
      <c r="B94" s="10"/>
      <c r="C94" s="4" t="s">
        <v>51</v>
      </c>
      <c r="D94" s="7">
        <v>0</v>
      </c>
      <c r="E94" s="7">
        <v>664841.80000000005</v>
      </c>
      <c r="F94" s="7">
        <v>664841.80000000005</v>
      </c>
      <c r="G94" s="7">
        <v>479274.88</v>
      </c>
      <c r="H94" s="7">
        <v>479274.88</v>
      </c>
      <c r="I94" s="7">
        <v>185566.92</v>
      </c>
    </row>
    <row r="95" spans="2:9" ht="18.75" customHeight="1" x14ac:dyDescent="0.25">
      <c r="B95" s="10"/>
      <c r="C95" s="4" t="s">
        <v>52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</row>
    <row r="96" spans="2:9" ht="18.75" customHeight="1" x14ac:dyDescent="0.25">
      <c r="B96" s="10"/>
      <c r="C96" s="4" t="s">
        <v>53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</row>
    <row r="97" spans="2:9" ht="18.75" customHeight="1" x14ac:dyDescent="0.25">
      <c r="B97" s="10"/>
      <c r="C97" s="4" t="s">
        <v>54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</row>
    <row r="98" spans="2:9" ht="18.75" customHeight="1" x14ac:dyDescent="0.25">
      <c r="B98" s="10"/>
      <c r="C98" s="4" t="s">
        <v>55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</row>
    <row r="99" spans="2:9" ht="18.75" customHeight="1" x14ac:dyDescent="0.25">
      <c r="B99" s="10"/>
      <c r="C99" s="4" t="s">
        <v>56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</row>
    <row r="100" spans="2:9" ht="18.75" customHeight="1" x14ac:dyDescent="0.25">
      <c r="B100" s="10"/>
      <c r="C100" s="4" t="s">
        <v>57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</row>
    <row r="101" spans="2:9" ht="18.75" customHeight="1" x14ac:dyDescent="0.25">
      <c r="B101" s="10"/>
      <c r="C101" s="4" t="s">
        <v>15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</row>
    <row r="102" spans="2:9" ht="18.75" customHeight="1" x14ac:dyDescent="0.25">
      <c r="B102" s="10"/>
      <c r="C102" s="4" t="s">
        <v>16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</row>
    <row r="103" spans="2:9" ht="18.75" customHeight="1" x14ac:dyDescent="0.25">
      <c r="B103" s="10"/>
      <c r="C103" s="4" t="s">
        <v>17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</row>
    <row r="104" spans="2:9" ht="18.75" customHeight="1" x14ac:dyDescent="0.25">
      <c r="B104" s="10"/>
      <c r="C104" s="4" t="s">
        <v>18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</row>
    <row r="105" spans="2:9" ht="18.75" customHeight="1" x14ac:dyDescent="0.25">
      <c r="B105" s="10"/>
      <c r="C105" s="4" t="s">
        <v>58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</row>
    <row r="106" spans="2:9" ht="18.75" customHeight="1" x14ac:dyDescent="0.25">
      <c r="B106" s="10"/>
      <c r="C106" s="4" t="s">
        <v>19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</row>
    <row r="107" spans="2:9" ht="18.75" customHeight="1" x14ac:dyDescent="0.25">
      <c r="B107" s="10"/>
      <c r="C107" s="4" t="s">
        <v>59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</row>
    <row r="108" spans="2:9" ht="18.75" customHeight="1" x14ac:dyDescent="0.25">
      <c r="B108" s="10"/>
      <c r="C108" s="4" t="s">
        <v>60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</row>
    <row r="109" spans="2:9" ht="18.75" customHeight="1" x14ac:dyDescent="0.25">
      <c r="B109" s="10"/>
      <c r="C109" s="4" t="s">
        <v>61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</row>
    <row r="110" spans="2:9" ht="18.75" customHeight="1" x14ac:dyDescent="0.25">
      <c r="B110" s="10"/>
      <c r="C110" s="4" t="s">
        <v>62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</row>
    <row r="111" spans="2:9" ht="18.75" customHeight="1" x14ac:dyDescent="0.25">
      <c r="B111" s="10"/>
      <c r="C111" s="4" t="s">
        <v>63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</row>
    <row r="112" spans="2:9" ht="18.75" customHeight="1" x14ac:dyDescent="0.25">
      <c r="B112" s="10"/>
      <c r="C112" s="4" t="s">
        <v>64</v>
      </c>
      <c r="D112" s="7">
        <v>0</v>
      </c>
      <c r="E112" s="6">
        <v>47067.23</v>
      </c>
      <c r="F112" s="6">
        <v>47067.23</v>
      </c>
      <c r="G112" s="6">
        <v>0</v>
      </c>
      <c r="H112" s="6">
        <v>0</v>
      </c>
      <c r="I112" s="6">
        <v>47067.23</v>
      </c>
    </row>
    <row r="113" spans="2:9" ht="18.75" customHeight="1" x14ac:dyDescent="0.25">
      <c r="B113" s="10"/>
      <c r="C113" s="4" t="s">
        <v>65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</row>
    <row r="114" spans="2:9" ht="18.75" customHeight="1" x14ac:dyDescent="0.25">
      <c r="B114" s="10"/>
      <c r="C114" s="4" t="s">
        <v>66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</row>
    <row r="115" spans="2:9" ht="18.75" customHeight="1" x14ac:dyDescent="0.25">
      <c r="B115" s="10"/>
      <c r="C115" s="4" t="s">
        <v>67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</row>
    <row r="116" spans="2:9" ht="11.25" customHeight="1" x14ac:dyDescent="0.25">
      <c r="B116" s="3"/>
      <c r="C116" s="11"/>
      <c r="D116" s="8"/>
      <c r="E116" s="8"/>
      <c r="F116" s="7"/>
      <c r="G116" s="8"/>
      <c r="H116" s="8"/>
      <c r="I116" s="8"/>
    </row>
    <row r="117" spans="2:9" x14ac:dyDescent="0.25">
      <c r="B117" s="17" t="s">
        <v>21</v>
      </c>
      <c r="C117" s="18"/>
      <c r="D117" s="12">
        <f>D10+D63</f>
        <v>1404238486</v>
      </c>
      <c r="E117" s="12">
        <f t="shared" ref="E117:I117" si="2">E10+E63</f>
        <v>100082349.86999999</v>
      </c>
      <c r="F117" s="12">
        <f t="shared" si="2"/>
        <v>1504320835.8700001</v>
      </c>
      <c r="G117" s="12">
        <f t="shared" si="2"/>
        <v>1562575935.9999998</v>
      </c>
      <c r="H117" s="12">
        <f t="shared" si="2"/>
        <v>1495237985.3399999</v>
      </c>
      <c r="I117" s="12">
        <f t="shared" si="2"/>
        <v>-58255100.129999988</v>
      </c>
    </row>
    <row r="118" spans="2:9" ht="9" customHeight="1" thickBot="1" x14ac:dyDescent="0.3">
      <c r="B118" s="13"/>
      <c r="C118" s="14"/>
      <c r="D118" s="15"/>
      <c r="E118" s="15"/>
      <c r="F118" s="15"/>
      <c r="G118" s="15"/>
      <c r="H118" s="15"/>
      <c r="I118" s="15"/>
    </row>
  </sheetData>
  <mergeCells count="12">
    <mergeCell ref="B117:C117"/>
    <mergeCell ref="H2:I2"/>
    <mergeCell ref="B3:I3"/>
    <mergeCell ref="B4:I4"/>
    <mergeCell ref="B5:I5"/>
    <mergeCell ref="B6:I6"/>
    <mergeCell ref="B7:I7"/>
    <mergeCell ref="B8:C9"/>
    <mergeCell ref="D8:H8"/>
    <mergeCell ref="I8:I9"/>
    <mergeCell ref="B10:C10"/>
    <mergeCell ref="B63:C63"/>
  </mergeCells>
  <printOptions horizontalCentered="1"/>
  <pageMargins left="0.76" right="0.31496062992125984" top="0.35433070866141736" bottom="0.35433070866141736" header="0" footer="0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LDF-7</vt:lpstr>
      <vt:lpstr>'LDF-7'!Área_de_impresión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BAUTISTA</dc:creator>
  <cp:lastModifiedBy>VICTOR BAUTISTA</cp:lastModifiedBy>
  <cp:lastPrinted>2022-03-14T18:56:26Z</cp:lastPrinted>
  <dcterms:created xsi:type="dcterms:W3CDTF">2020-03-26T18:40:21Z</dcterms:created>
  <dcterms:modified xsi:type="dcterms:W3CDTF">2024-02-14T20:36:04Z</dcterms:modified>
</cp:coreProperties>
</file>